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autoCompressPictures="0"/>
  <bookViews>
    <workbookView xWindow="0" yWindow="0" windowWidth="27940" windowHeight="17620" tabRatio="500" activeTab="1"/>
  </bookViews>
  <sheets>
    <sheet name="Decimal" sheetId="2" r:id="rId1"/>
    <sheet name="Hex" sheetId="3" r:id="rId2"/>
    <sheet name="Ordered" sheetId="5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2" l="1"/>
  <c r="K3" i="2"/>
  <c r="L3" i="2"/>
  <c r="J4" i="2"/>
  <c r="K4" i="2"/>
  <c r="L4" i="2"/>
  <c r="J5" i="2"/>
  <c r="K5" i="2"/>
  <c r="L5" i="2"/>
  <c r="J6" i="2"/>
  <c r="K6" i="2"/>
  <c r="L6" i="2"/>
  <c r="J7" i="2"/>
  <c r="K7" i="2"/>
  <c r="L7" i="2"/>
  <c r="J8" i="2"/>
  <c r="K8" i="2"/>
  <c r="L8" i="2"/>
  <c r="J9" i="2"/>
  <c r="K9" i="2"/>
  <c r="L9" i="2"/>
  <c r="J10" i="2"/>
  <c r="K10" i="2"/>
  <c r="L10" i="2"/>
  <c r="J11" i="2"/>
  <c r="K11" i="2"/>
  <c r="L11" i="2"/>
  <c r="J12" i="2"/>
  <c r="K12" i="2"/>
  <c r="L12" i="2"/>
  <c r="J2" i="2"/>
  <c r="K2" i="2"/>
  <c r="L2" i="2"/>
  <c r="G12" i="2"/>
  <c r="H12" i="2"/>
  <c r="I12" i="2"/>
  <c r="F9" i="5"/>
  <c r="F3" i="5"/>
  <c r="F10" i="5"/>
  <c r="F4" i="5"/>
  <c r="F7" i="5"/>
  <c r="F5" i="5"/>
  <c r="F6" i="5"/>
  <c r="F11" i="5"/>
  <c r="F2" i="5"/>
  <c r="F8" i="5"/>
  <c r="E6" i="5"/>
  <c r="E5" i="5"/>
  <c r="E7" i="5"/>
  <c r="E4" i="5"/>
  <c r="E9" i="5"/>
  <c r="E8" i="5"/>
  <c r="G3" i="2"/>
  <c r="H3" i="2"/>
  <c r="I3" i="2"/>
  <c r="G4" i="2"/>
  <c r="H4" i="2"/>
  <c r="I4" i="2"/>
  <c r="G5" i="2"/>
  <c r="H5" i="2"/>
  <c r="I5" i="2"/>
  <c r="G6" i="2"/>
  <c r="H6" i="2"/>
  <c r="I6" i="2"/>
  <c r="G7" i="2"/>
  <c r="H7" i="2"/>
  <c r="I7" i="2"/>
  <c r="G8" i="2"/>
  <c r="H8" i="2"/>
  <c r="I8" i="2"/>
  <c r="G9" i="2"/>
  <c r="H9" i="2"/>
  <c r="I9" i="2"/>
  <c r="G10" i="2"/>
  <c r="H10" i="2"/>
  <c r="I10" i="2"/>
  <c r="G11" i="2"/>
  <c r="H11" i="2"/>
  <c r="I11" i="2"/>
  <c r="I2" i="2"/>
  <c r="H2" i="2"/>
  <c r="G2" i="2"/>
</calcChain>
</file>

<file path=xl/sharedStrings.xml><?xml version="1.0" encoding="utf-8"?>
<sst xmlns="http://schemas.openxmlformats.org/spreadsheetml/2006/main" count="116" uniqueCount="59">
  <si>
    <t>big array</t>
  </si>
  <si>
    <t>0x80601060</t>
  </si>
  <si>
    <t>huge array</t>
  </si>
  <si>
    <t>0x601060</t>
  </si>
  <si>
    <t>local</t>
  </si>
  <si>
    <t>0x7ffe4d3be87c</t>
  </si>
  <si>
    <t>global</t>
  </si>
  <si>
    <t>0x601044</t>
  </si>
  <si>
    <t>p1</t>
  </si>
  <si>
    <t>0x7f7262a1e010</t>
  </si>
  <si>
    <t>p2</t>
  </si>
  <si>
    <t>0x8359d010</t>
  </si>
  <si>
    <t>p3</t>
  </si>
  <si>
    <t>0x7f7162a1d010</t>
  </si>
  <si>
    <t>p4</t>
  </si>
  <si>
    <t>0x8359d120</t>
  </si>
  <si>
    <t>useless</t>
  </si>
  <si>
    <t>0x400590</t>
  </si>
  <si>
    <t>0x7fff75a4f9fc</t>
  </si>
  <si>
    <t>0x7f37ca004010</t>
  </si>
  <si>
    <t>0x82dcc010</t>
  </si>
  <si>
    <t>0x7f36ca003010</t>
  </si>
  <si>
    <t>0x82dcc120</t>
  </si>
  <si>
    <t>0x7ffeadb7c80c</t>
  </si>
  <si>
    <t>0x7f91e46c0010</t>
  </si>
  <si>
    <t>0x81fcf010</t>
  </si>
  <si>
    <t>0x7f90e46bf010</t>
  </si>
  <si>
    <t>0x81fcf120</t>
  </si>
  <si>
    <t>0x7ffeaea2fdac</t>
  </si>
  <si>
    <t>0x7fb944692010</t>
  </si>
  <si>
    <t>0x82323010</t>
  </si>
  <si>
    <t>0x7fb844691010</t>
  </si>
  <si>
    <t>0x82323120</t>
  </si>
  <si>
    <t>0x7ffcd452017c</t>
  </si>
  <si>
    <t>0x7f076f63c010</t>
  </si>
  <si>
    <t>0x8236b010</t>
  </si>
  <si>
    <t>0x7f066f63b010</t>
  </si>
  <si>
    <t>0x8236b120</t>
  </si>
  <si>
    <t>T0</t>
  </si>
  <si>
    <t>T1</t>
  </si>
  <si>
    <t>T2</t>
  </si>
  <si>
    <t>T3</t>
  </si>
  <si>
    <t>T4</t>
  </si>
  <si>
    <t>Min</t>
  </si>
  <si>
    <t>Max</t>
  </si>
  <si>
    <t>Diff</t>
  </si>
  <si>
    <t>Object</t>
  </si>
  <si>
    <t>Hex</t>
  </si>
  <si>
    <t>Decimal</t>
  </si>
  <si>
    <t>Call</t>
  </si>
  <si>
    <t>Size</t>
  </si>
  <si>
    <t>Next</t>
  </si>
  <si>
    <t>exit (init)</t>
  </si>
  <si>
    <t>0x4004c0</t>
  </si>
  <si>
    <t>exit (code)</t>
  </si>
  <si>
    <t>0x7ffff7a57520</t>
  </si>
  <si>
    <t>Min (Hex)</t>
  </si>
  <si>
    <t>Max (Hex)</t>
  </si>
  <si>
    <t>Diff (Hex)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</si>
</sst>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1" fontId="0" fillId="0" borderId="0" xfId="0" applyNumberFormat="1"/>
    <xf numFmtId="0" fontId="0" fillId="0" borderId="0" xfId="0" applyAlignment="1">
      <alignment horizontal="right"/>
    </xf>
    <xf numFmtId="0" fontId="0" fillId="0" borderId="0" xfId="0" applyNumberFormat="1"/>
  </cellXfs>
  <cellStyles count="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J2" sqref="J2:L12"/>
    </sheetView>
  </sheetViews>
  <sheetFormatPr baseColWidth="10" defaultRowHeight="15" x14ac:dyDescent="0"/>
  <cols>
    <col min="2" max="6" width="18.33203125" style="1" customWidth="1"/>
    <col min="7" max="9" width="18.33203125" customWidth="1"/>
  </cols>
  <sheetData>
    <row r="1" spans="1:12"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1" t="s">
        <v>56</v>
      </c>
      <c r="K1" s="1" t="s">
        <v>57</v>
      </c>
      <c r="L1" s="1" t="s">
        <v>58</v>
      </c>
    </row>
    <row r="2" spans="1:12">
      <c r="A2" t="s">
        <v>0</v>
      </c>
      <c r="B2" s="1">
        <v>2153779296</v>
      </c>
      <c r="C2" s="1">
        <v>2153779296</v>
      </c>
      <c r="D2" s="1">
        <v>2153779296</v>
      </c>
      <c r="E2" s="1">
        <v>2153779296</v>
      </c>
      <c r="F2" s="1">
        <v>2153779296</v>
      </c>
      <c r="G2" s="1">
        <f>MIN(B2:F2)</f>
        <v>2153779296</v>
      </c>
      <c r="H2" s="1">
        <f>MAX(B2:F2)</f>
        <v>2153779296</v>
      </c>
      <c r="I2" s="1">
        <f>H2-G2</f>
        <v>0</v>
      </c>
      <c r="J2" s="3" t="str">
        <f>CONCATENATE("0x", DEC2HEX(G2))</f>
        <v>0x80601060</v>
      </c>
      <c r="K2" s="3" t="str">
        <f t="shared" ref="K2:L12" si="0">"0x" &amp; DEC2HEX(H2)</f>
        <v>0x80601060</v>
      </c>
      <c r="L2" s="3" t="str">
        <f t="shared" si="0"/>
        <v>0x0</v>
      </c>
    </row>
    <row r="3" spans="1:12">
      <c r="A3" t="s">
        <v>2</v>
      </c>
      <c r="B3" s="1">
        <v>6295648</v>
      </c>
      <c r="C3" s="1">
        <v>6295648</v>
      </c>
      <c r="D3" s="1">
        <v>6295648</v>
      </c>
      <c r="E3" s="1">
        <v>6295648</v>
      </c>
      <c r="F3" s="1">
        <v>6295648</v>
      </c>
      <c r="G3" s="1">
        <f t="shared" ref="G3:G11" si="1">MIN(B3:F3)</f>
        <v>6295648</v>
      </c>
      <c r="H3" s="1">
        <f t="shared" ref="H3:H11" si="2">MAX(B3:F3)</f>
        <v>6295648</v>
      </c>
      <c r="I3" s="1">
        <f t="shared" ref="I3:I11" si="3">H3-G3</f>
        <v>0</v>
      </c>
      <c r="J3" s="3" t="str">
        <f t="shared" ref="J3:J12" si="4">CONCATENATE("0x", DEC2HEX(G3))</f>
        <v>0x601060</v>
      </c>
      <c r="K3" s="3" t="str">
        <f t="shared" ref="K3:K12" si="5">"0x" &amp; DEC2HEX(H3)</f>
        <v>0x601060</v>
      </c>
      <c r="L3" s="3" t="str">
        <f t="shared" ref="L3:L12" si="6">"0x" &amp; DEC2HEX(I3)</f>
        <v>0x0</v>
      </c>
    </row>
    <row r="4" spans="1:12">
      <c r="A4" t="s">
        <v>4</v>
      </c>
      <c r="B4" s="1">
        <v>140730194192508</v>
      </c>
      <c r="C4" s="1">
        <v>140735167134204</v>
      </c>
      <c r="D4" s="1">
        <v>140731812923404</v>
      </c>
      <c r="E4" s="1">
        <v>140731828338092</v>
      </c>
      <c r="F4" s="1">
        <v>140723870630268</v>
      </c>
      <c r="G4" s="1">
        <f t="shared" si="1"/>
        <v>140723870630268</v>
      </c>
      <c r="H4" s="1">
        <f t="shared" si="2"/>
        <v>140735167134204</v>
      </c>
      <c r="I4" s="1">
        <f t="shared" si="3"/>
        <v>11296503936</v>
      </c>
      <c r="J4" s="3" t="e">
        <f t="shared" si="4"/>
        <v>#NUM!</v>
      </c>
      <c r="K4" s="3" t="e">
        <f t="shared" si="5"/>
        <v>#NUM!</v>
      </c>
      <c r="L4" s="3" t="str">
        <f t="shared" si="6"/>
        <v>0x2A152F880</v>
      </c>
    </row>
    <row r="5" spans="1:12">
      <c r="A5" t="s">
        <v>6</v>
      </c>
      <c r="B5" s="1">
        <v>6295620</v>
      </c>
      <c r="C5" s="1">
        <v>6295620</v>
      </c>
      <c r="D5" s="1">
        <v>6295620</v>
      </c>
      <c r="E5" s="1">
        <v>6295620</v>
      </c>
      <c r="F5" s="1">
        <v>6295620</v>
      </c>
      <c r="G5" s="1">
        <f t="shared" si="1"/>
        <v>6295620</v>
      </c>
      <c r="H5" s="1">
        <f t="shared" si="2"/>
        <v>6295620</v>
      </c>
      <c r="I5" s="1">
        <f t="shared" si="3"/>
        <v>0</v>
      </c>
      <c r="J5" s="3" t="str">
        <f t="shared" si="4"/>
        <v>0x601044</v>
      </c>
      <c r="K5" s="3" t="str">
        <f t="shared" si="5"/>
        <v>0x601044</v>
      </c>
      <c r="L5" s="3" t="str">
        <f t="shared" si="6"/>
        <v>0x0</v>
      </c>
    </row>
    <row r="6" spans="1:12">
      <c r="A6" t="s">
        <v>8</v>
      </c>
      <c r="B6" s="1">
        <v>140129257775120</v>
      </c>
      <c r="C6" s="1">
        <v>139877588942864</v>
      </c>
      <c r="D6" s="1">
        <v>140264579268624</v>
      </c>
      <c r="E6" s="1">
        <v>140433693417488</v>
      </c>
      <c r="F6" s="1">
        <v>139669910306832</v>
      </c>
      <c r="G6" s="1">
        <f t="shared" si="1"/>
        <v>139669910306832</v>
      </c>
      <c r="H6" s="1">
        <f t="shared" si="2"/>
        <v>140433693417488</v>
      </c>
      <c r="I6" s="1">
        <f t="shared" si="3"/>
        <v>763783110656</v>
      </c>
      <c r="J6" s="3" t="e">
        <f t="shared" si="4"/>
        <v>#NUM!</v>
      </c>
      <c r="K6" s="3" t="e">
        <f t="shared" si="5"/>
        <v>#NUM!</v>
      </c>
      <c r="L6" s="3" t="e">
        <f t="shared" si="6"/>
        <v>#NUM!</v>
      </c>
    </row>
    <row r="7" spans="1:12">
      <c r="A7" t="s">
        <v>10</v>
      </c>
      <c r="B7" s="1">
        <v>2203701264</v>
      </c>
      <c r="C7" s="1">
        <v>2195505168</v>
      </c>
      <c r="D7" s="1">
        <v>2180837392</v>
      </c>
      <c r="E7" s="1">
        <v>2184327184</v>
      </c>
      <c r="F7" s="1">
        <v>2184622096</v>
      </c>
      <c r="G7" s="1">
        <f t="shared" si="1"/>
        <v>2180837392</v>
      </c>
      <c r="H7" s="1">
        <f t="shared" si="2"/>
        <v>2203701264</v>
      </c>
      <c r="I7" s="1">
        <f t="shared" si="3"/>
        <v>22863872</v>
      </c>
      <c r="J7" s="3" t="str">
        <f t="shared" si="4"/>
        <v>0x81FCF010</v>
      </c>
      <c r="K7" s="3" t="str">
        <f t="shared" si="5"/>
        <v>0x8359D010</v>
      </c>
      <c r="L7" s="3" t="str">
        <f t="shared" si="6"/>
        <v>0x15CE000</v>
      </c>
    </row>
    <row r="8" spans="1:12">
      <c r="A8" t="s">
        <v>12</v>
      </c>
      <c r="B8" s="1">
        <v>140124962803728</v>
      </c>
      <c r="C8" s="1">
        <v>139873293971472</v>
      </c>
      <c r="D8" s="1">
        <v>140260284297232</v>
      </c>
      <c r="E8" s="1">
        <v>140429398446096</v>
      </c>
      <c r="F8" s="1">
        <v>139665615335440</v>
      </c>
      <c r="G8" s="1">
        <f t="shared" si="1"/>
        <v>139665615335440</v>
      </c>
      <c r="H8" s="1">
        <f t="shared" si="2"/>
        <v>140429398446096</v>
      </c>
      <c r="I8" s="1">
        <f t="shared" si="3"/>
        <v>763783110656</v>
      </c>
      <c r="J8" s="3" t="e">
        <f t="shared" si="4"/>
        <v>#NUM!</v>
      </c>
      <c r="K8" s="3" t="e">
        <f t="shared" si="5"/>
        <v>#NUM!</v>
      </c>
      <c r="L8" s="3" t="e">
        <f t="shared" si="6"/>
        <v>#NUM!</v>
      </c>
    </row>
    <row r="9" spans="1:12">
      <c r="A9" t="s">
        <v>14</v>
      </c>
      <c r="B9" s="1">
        <v>2203701536</v>
      </c>
      <c r="C9" s="1">
        <v>2195505440</v>
      </c>
      <c r="D9" s="1">
        <v>2180837664</v>
      </c>
      <c r="E9" s="1">
        <v>2184327456</v>
      </c>
      <c r="F9" s="1">
        <v>2184622368</v>
      </c>
      <c r="G9" s="1">
        <f t="shared" si="1"/>
        <v>2180837664</v>
      </c>
      <c r="H9" s="1">
        <f t="shared" si="2"/>
        <v>2203701536</v>
      </c>
      <c r="I9" s="1">
        <f t="shared" si="3"/>
        <v>22863872</v>
      </c>
      <c r="J9" s="3" t="str">
        <f t="shared" si="4"/>
        <v>0x81FCF120</v>
      </c>
      <c r="K9" s="3" t="str">
        <f t="shared" si="5"/>
        <v>0x8359D120</v>
      </c>
      <c r="L9" s="3" t="str">
        <f t="shared" si="6"/>
        <v>0x15CE000</v>
      </c>
    </row>
    <row r="10" spans="1:12">
      <c r="A10" t="s">
        <v>16</v>
      </c>
      <c r="B10" s="1">
        <v>4195728</v>
      </c>
      <c r="C10" s="1">
        <v>4195728</v>
      </c>
      <c r="D10" s="1">
        <v>4195728</v>
      </c>
      <c r="E10" s="1">
        <v>4195728</v>
      </c>
      <c r="F10" s="1">
        <v>4195728</v>
      </c>
      <c r="G10" s="1">
        <f t="shared" si="1"/>
        <v>4195728</v>
      </c>
      <c r="H10" s="1">
        <f t="shared" si="2"/>
        <v>4195728</v>
      </c>
      <c r="I10" s="1">
        <f t="shared" si="3"/>
        <v>0</v>
      </c>
      <c r="J10" s="3" t="str">
        <f t="shared" si="4"/>
        <v>0x400590</v>
      </c>
      <c r="K10" s="3" t="str">
        <f t="shared" si="5"/>
        <v>0x400590</v>
      </c>
      <c r="L10" s="3" t="str">
        <f t="shared" si="6"/>
        <v>0x0</v>
      </c>
    </row>
    <row r="11" spans="1:12">
      <c r="A11" t="s">
        <v>52</v>
      </c>
      <c r="B11" s="1">
        <v>4195520</v>
      </c>
      <c r="C11" s="1">
        <v>4195520</v>
      </c>
      <c r="D11" s="1">
        <v>4195520</v>
      </c>
      <c r="E11" s="1">
        <v>4195520</v>
      </c>
      <c r="F11" s="1">
        <v>4195520</v>
      </c>
      <c r="G11" s="1">
        <f t="shared" si="1"/>
        <v>4195520</v>
      </c>
      <c r="H11" s="1">
        <f t="shared" si="2"/>
        <v>4195520</v>
      </c>
      <c r="I11" s="1">
        <f t="shared" si="3"/>
        <v>0</v>
      </c>
      <c r="J11" s="3" t="str">
        <f t="shared" si="4"/>
        <v>0x4004C0</v>
      </c>
      <c r="K11" s="3" t="str">
        <f t="shared" si="5"/>
        <v>0x4004C0</v>
      </c>
      <c r="L11" s="3" t="str">
        <f t="shared" si="6"/>
        <v>0x0</v>
      </c>
    </row>
    <row r="12" spans="1:12">
      <c r="A12" t="s">
        <v>54</v>
      </c>
      <c r="B12" s="1">
        <v>140737348203808</v>
      </c>
      <c r="C12" s="1">
        <v>140737348203808</v>
      </c>
      <c r="D12" s="1">
        <v>140737348203808</v>
      </c>
      <c r="E12" s="1">
        <v>140737348203808</v>
      </c>
      <c r="F12" s="1">
        <v>140737348203808</v>
      </c>
      <c r="G12" s="1">
        <f t="shared" ref="G12" si="7">MIN(B12:F12)</f>
        <v>140737348203808</v>
      </c>
      <c r="H12" s="1">
        <f t="shared" ref="H12" si="8">MAX(B12:F12)</f>
        <v>140737348203808</v>
      </c>
      <c r="I12" s="1">
        <f t="shared" ref="I12" si="9">H12-G12</f>
        <v>0</v>
      </c>
      <c r="J12" s="3" t="e">
        <f t="shared" si="4"/>
        <v>#NUM!</v>
      </c>
      <c r="K12" s="3" t="e">
        <f t="shared" si="5"/>
        <v>#NUM!</v>
      </c>
      <c r="L12" s="3" t="str">
        <f t="shared" si="6"/>
        <v>0x0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A3" sqref="A3:F3"/>
    </sheetView>
  </sheetViews>
  <sheetFormatPr baseColWidth="10" defaultRowHeight="15" x14ac:dyDescent="0"/>
  <cols>
    <col min="2" max="6" width="15" style="2" customWidth="1"/>
  </cols>
  <sheetData>
    <row r="1" spans="1:6">
      <c r="A1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</row>
    <row r="2" spans="1:6">
      <c r="A2" t="s">
        <v>2</v>
      </c>
      <c r="B2" s="2" t="s">
        <v>3</v>
      </c>
      <c r="C2" s="2" t="s">
        <v>3</v>
      </c>
      <c r="D2" s="2" t="s">
        <v>3</v>
      </c>
      <c r="E2" s="2" t="s">
        <v>3</v>
      </c>
      <c r="F2" s="2" t="s">
        <v>3</v>
      </c>
    </row>
    <row r="3" spans="1:6">
      <c r="A3" t="s">
        <v>4</v>
      </c>
      <c r="B3" s="2" t="s">
        <v>5</v>
      </c>
      <c r="C3" s="2" t="s">
        <v>18</v>
      </c>
      <c r="D3" s="2" t="s">
        <v>23</v>
      </c>
      <c r="E3" s="2" t="s">
        <v>28</v>
      </c>
      <c r="F3" s="2" t="s">
        <v>33</v>
      </c>
    </row>
    <row r="4" spans="1:6">
      <c r="A4" t="s">
        <v>6</v>
      </c>
      <c r="B4" s="2" t="s">
        <v>7</v>
      </c>
      <c r="C4" s="2" t="s">
        <v>7</v>
      </c>
      <c r="D4" s="2" t="s">
        <v>7</v>
      </c>
      <c r="E4" s="2" t="s">
        <v>7</v>
      </c>
      <c r="F4" s="2" t="s">
        <v>7</v>
      </c>
    </row>
    <row r="5" spans="1:6">
      <c r="A5" t="s">
        <v>8</v>
      </c>
      <c r="B5" s="2" t="s">
        <v>9</v>
      </c>
      <c r="C5" s="2" t="s">
        <v>19</v>
      </c>
      <c r="D5" s="2" t="s">
        <v>24</v>
      </c>
      <c r="E5" s="2" t="s">
        <v>29</v>
      </c>
      <c r="F5" s="2" t="s">
        <v>34</v>
      </c>
    </row>
    <row r="6" spans="1:6">
      <c r="A6" t="s">
        <v>10</v>
      </c>
      <c r="B6" s="2" t="s">
        <v>11</v>
      </c>
      <c r="C6" s="2" t="s">
        <v>20</v>
      </c>
      <c r="D6" s="2" t="s">
        <v>25</v>
      </c>
      <c r="E6" s="2" t="s">
        <v>30</v>
      </c>
      <c r="F6" s="2" t="s">
        <v>35</v>
      </c>
    </row>
    <row r="7" spans="1:6">
      <c r="A7" t="s">
        <v>12</v>
      </c>
      <c r="B7" s="2" t="s">
        <v>13</v>
      </c>
      <c r="C7" s="2" t="s">
        <v>21</v>
      </c>
      <c r="D7" s="2" t="s">
        <v>26</v>
      </c>
      <c r="E7" s="2" t="s">
        <v>31</v>
      </c>
      <c r="F7" s="2" t="s">
        <v>36</v>
      </c>
    </row>
    <row r="8" spans="1:6">
      <c r="A8" t="s">
        <v>14</v>
      </c>
      <c r="B8" s="2" t="s">
        <v>15</v>
      </c>
      <c r="C8" s="2" t="s">
        <v>22</v>
      </c>
      <c r="D8" s="2" t="s">
        <v>27</v>
      </c>
      <c r="E8" s="2" t="s">
        <v>32</v>
      </c>
      <c r="F8" s="2" t="s">
        <v>37</v>
      </c>
    </row>
    <row r="9" spans="1:6">
      <c r="A9" t="s">
        <v>16</v>
      </c>
      <c r="B9" s="2" t="s">
        <v>17</v>
      </c>
      <c r="C9" s="2" t="s">
        <v>17</v>
      </c>
      <c r="D9" s="2" t="s">
        <v>17</v>
      </c>
      <c r="E9" s="2" t="s">
        <v>17</v>
      </c>
      <c r="F9" s="2" t="s">
        <v>17</v>
      </c>
    </row>
    <row r="10" spans="1:6">
      <c r="A10" t="s">
        <v>52</v>
      </c>
      <c r="B10" s="2" t="s">
        <v>53</v>
      </c>
      <c r="C10" s="2" t="s">
        <v>53</v>
      </c>
      <c r="D10" s="2" t="s">
        <v>53</v>
      </c>
      <c r="E10" s="2" t="s">
        <v>53</v>
      </c>
      <c r="F10" s="2" t="s">
        <v>53</v>
      </c>
    </row>
    <row r="11" spans="1:6">
      <c r="A11" t="s">
        <v>54</v>
      </c>
      <c r="B11" t="s">
        <v>55</v>
      </c>
      <c r="C11" t="s">
        <v>55</v>
      </c>
      <c r="D11" t="s">
        <v>55</v>
      </c>
      <c r="E11" t="s">
        <v>55</v>
      </c>
      <c r="F11" t="s">
        <v>55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9" sqref="C9"/>
    </sheetView>
  </sheetViews>
  <sheetFormatPr baseColWidth="10" defaultRowHeight="15" x14ac:dyDescent="0"/>
  <cols>
    <col min="3" max="3" width="19.33203125" customWidth="1"/>
    <col min="4" max="4" width="18.5" style="1" customWidth="1"/>
    <col min="5" max="6" width="18.5" customWidth="1"/>
  </cols>
  <sheetData>
    <row r="1" spans="1:6">
      <c r="A1" t="s">
        <v>49</v>
      </c>
      <c r="B1" t="s">
        <v>46</v>
      </c>
      <c r="C1" t="s">
        <v>47</v>
      </c>
      <c r="D1" s="1" t="s">
        <v>48</v>
      </c>
      <c r="E1" t="s">
        <v>50</v>
      </c>
      <c r="F1" t="s">
        <v>51</v>
      </c>
    </row>
    <row r="2" spans="1:6">
      <c r="A2">
        <v>11</v>
      </c>
      <c r="B2" t="s">
        <v>54</v>
      </c>
      <c r="C2" t="s">
        <v>55</v>
      </c>
      <c r="D2" s="1">
        <v>140737348203808</v>
      </c>
      <c r="E2">
        <v>254</v>
      </c>
      <c r="F2" s="1">
        <f>D2+E2</f>
        <v>140737348204062</v>
      </c>
    </row>
    <row r="3" spans="1:6">
      <c r="A3">
        <v>3</v>
      </c>
      <c r="B3" t="s">
        <v>4</v>
      </c>
      <c r="C3" t="s">
        <v>5</v>
      </c>
      <c r="D3" s="1">
        <v>140730194192508</v>
      </c>
      <c r="E3">
        <v>8</v>
      </c>
      <c r="F3" s="1">
        <f>D3+E3</f>
        <v>140730194192516</v>
      </c>
    </row>
    <row r="4" spans="1:6">
      <c r="A4">
        <v>5</v>
      </c>
      <c r="B4" t="s">
        <v>8</v>
      </c>
      <c r="C4" t="s">
        <v>9</v>
      </c>
      <c r="D4" s="1">
        <v>140129257775120</v>
      </c>
      <c r="E4">
        <f>POWER(2, 28)</f>
        <v>268435456</v>
      </c>
      <c r="F4" s="1">
        <f>D4+E4</f>
        <v>140129526210576</v>
      </c>
    </row>
    <row r="5" spans="1:6">
      <c r="A5">
        <v>7</v>
      </c>
      <c r="B5" t="s">
        <v>12</v>
      </c>
      <c r="C5" t="s">
        <v>13</v>
      </c>
      <c r="D5" s="1">
        <v>140124962803728</v>
      </c>
      <c r="E5">
        <f>POWER(2, 32)</f>
        <v>4294967296</v>
      </c>
      <c r="F5" s="1">
        <f>D5+E5</f>
        <v>140129257771024</v>
      </c>
    </row>
    <row r="6" spans="1:6">
      <c r="A6">
        <v>8</v>
      </c>
      <c r="B6" t="s">
        <v>14</v>
      </c>
      <c r="C6" t="s">
        <v>15</v>
      </c>
      <c r="D6" s="1">
        <v>2203701536</v>
      </c>
      <c r="E6">
        <f>POWER(2,8)</f>
        <v>256</v>
      </c>
      <c r="F6" s="1">
        <f>D6+E6</f>
        <v>2203701792</v>
      </c>
    </row>
    <row r="7" spans="1:6">
      <c r="A7">
        <v>6</v>
      </c>
      <c r="B7" t="s">
        <v>10</v>
      </c>
      <c r="C7" t="s">
        <v>11</v>
      </c>
      <c r="D7" s="1">
        <v>2203701264</v>
      </c>
      <c r="E7">
        <f>POWER(2,8)</f>
        <v>256</v>
      </c>
      <c r="F7" s="1">
        <f>D7+E7</f>
        <v>2203701520</v>
      </c>
    </row>
    <row r="8" spans="1:6">
      <c r="A8">
        <v>1</v>
      </c>
      <c r="B8" t="s">
        <v>0</v>
      </c>
      <c r="C8" t="s">
        <v>1</v>
      </c>
      <c r="D8" s="1">
        <v>2153779296</v>
      </c>
      <c r="E8">
        <f>POWER(2, 24)</f>
        <v>16777216</v>
      </c>
      <c r="F8" s="1">
        <f>D8+E8</f>
        <v>2170556512</v>
      </c>
    </row>
    <row r="9" spans="1:6">
      <c r="A9">
        <v>2</v>
      </c>
      <c r="B9" t="s">
        <v>2</v>
      </c>
      <c r="C9" t="s">
        <v>3</v>
      </c>
      <c r="D9" s="1">
        <v>6295648</v>
      </c>
      <c r="E9">
        <f>POWER(2, 31)</f>
        <v>2147483648</v>
      </c>
      <c r="F9" s="1">
        <f>D9+E9</f>
        <v>2153779296</v>
      </c>
    </row>
    <row r="10" spans="1:6">
      <c r="A10">
        <v>4</v>
      </c>
      <c r="B10" t="s">
        <v>6</v>
      </c>
      <c r="C10" t="s">
        <v>7</v>
      </c>
      <c r="D10" s="1">
        <v>6295620</v>
      </c>
      <c r="E10">
        <v>8</v>
      </c>
      <c r="F10" s="1">
        <f>D10+E10</f>
        <v>6295628</v>
      </c>
    </row>
    <row r="11" spans="1:6">
      <c r="A11">
        <v>9</v>
      </c>
      <c r="B11" t="s">
        <v>16</v>
      </c>
      <c r="C11" t="s">
        <v>17</v>
      </c>
      <c r="D11" s="1">
        <v>4195728</v>
      </c>
      <c r="E11">
        <v>6</v>
      </c>
      <c r="F11" s="1">
        <f>D11+E11</f>
        <v>4195734</v>
      </c>
    </row>
    <row r="12" spans="1:6">
      <c r="A12">
        <v>10</v>
      </c>
      <c r="B12" t="s">
        <v>52</v>
      </c>
      <c r="C12" t="s">
        <v>53</v>
      </c>
      <c r="D12" s="1">
        <v>4195520</v>
      </c>
      <c r="E12">
        <v>17</v>
      </c>
    </row>
  </sheetData>
  <sortState ref="A2:F11">
    <sortCondition descending="1" ref="D2:D1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Decimal</vt:lpstr>
      <vt:lpstr>Hex</vt:lpstr>
      <vt:lpstr>Ordered</vt:lpstr>
    </vt:vector>
  </TitlesOfParts>
  <Company>Carnegie Mellon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Bryant</dc:creator>
  <cp:lastModifiedBy>Randy Bryant</cp:lastModifiedBy>
  <dcterms:created xsi:type="dcterms:W3CDTF">2015-08-11T15:59:53Z</dcterms:created>
  <dcterms:modified xsi:type="dcterms:W3CDTF">2015-08-11T15:59:54Z</dcterms:modified>
</cp:coreProperties>
</file>